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05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<sst xmlns="http://schemas.openxmlformats.org/spreadsheetml/2006/main" count="66" uniqueCount="42">
  <si>
    <t>序号</t>
  </si>
  <si>
    <t>姓名</t>
  </si>
  <si>
    <t>应聘岗位</t>
  </si>
  <si>
    <t>笔试成绩</t>
  </si>
  <si>
    <t>笔试成绩折算分</t>
  </si>
  <si>
    <t>学习工作经历及科研能力得分</t>
  </si>
  <si>
    <t>学习工作经历及科研能力折算分</t>
  </si>
  <si>
    <t>面试成绩</t>
  </si>
  <si>
    <t>总分</t>
  </si>
  <si>
    <t>排名</t>
  </si>
  <si>
    <t xml:space="preserve">张娜 </t>
  </si>
  <si>
    <t>学工处
政治辅导员</t>
  </si>
  <si>
    <t>曾竹</t>
  </si>
  <si>
    <t>李玉姣</t>
  </si>
  <si>
    <t>李世友</t>
  </si>
  <si>
    <t>杨瑞锋</t>
  </si>
  <si>
    <t xml:space="preserve">冷全宝 </t>
  </si>
  <si>
    <t>沈作琳</t>
  </si>
  <si>
    <t>刘盼</t>
  </si>
  <si>
    <t>吴陈舒 </t>
  </si>
  <si>
    <t>陈星星</t>
  </si>
  <si>
    <t>邓娅杰</t>
  </si>
  <si>
    <t>廖琦</t>
  </si>
  <si>
    <t>熊俐</t>
  </si>
  <si>
    <t>邓乔</t>
  </si>
  <si>
    <t>王倩</t>
  </si>
  <si>
    <t>李志科</t>
  </si>
  <si>
    <t>柳苏玲</t>
  </si>
  <si>
    <t>袁静</t>
  </si>
  <si>
    <t>李广婷</t>
  </si>
  <si>
    <t>王新平</t>
  </si>
  <si>
    <t>陈枝英</t>
  </si>
  <si>
    <t>尹杰 </t>
  </si>
  <si>
    <t>党委宣传部（统战部）管理岗</t>
  </si>
  <si>
    <t>姚水根</t>
  </si>
  <si>
    <t>邱丽红</t>
  </si>
  <si>
    <t>国际教育与交流中心管理岗</t>
  </si>
  <si>
    <t>刘祎</t>
  </si>
  <si>
    <t>易晓雯</t>
  </si>
  <si>
    <t>曹耀君</t>
  </si>
  <si>
    <t>缺考</t>
  </si>
  <si>
    <t>考核成绩表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</si>
</sst>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25">
    <font>
      <sz val="12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5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19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0" fillId="11" borderId="5" applyNumberFormat="0" applyAlignment="0" applyProtection="0"/>
    <xf numFmtId="0" fontId="17" fillId="12" borderId="6" applyNumberFormat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7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8" borderId="0" applyNumberFormat="0" applyBorder="0" applyAlignment="0" applyProtection="0"/>
    <xf numFmtId="0" fontId="22" fillId="17" borderId="0" applyNumberFormat="0" applyBorder="0" applyAlignment="0" applyProtection="0"/>
    <xf numFmtId="0" fontId="16" fillId="11" borderId="8" applyNumberFormat="0" applyAlignment="0" applyProtection="0"/>
    <xf numFmtId="0" fontId="15" fillId="5" borderId="5" applyNumberFormat="0" applyAlignment="0" applyProtection="0"/>
    <xf numFmtId="0" fontId="14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5"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selection activeCell="L1" sqref="L1"/>
    </sheetView>
  </sheetViews>
  <sheetFormatPr defaultColWidth="9.00390625" defaultRowHeight="14.25"/>
  <cols>
    <col min="4" max="4" width="0" style="0" hidden="1" customWidth="1"/>
    <col min="6" max="6" width="0" style="0" hidden="1" customWidth="1"/>
  </cols>
  <sheetData>
    <row r="1" spans="1:10" ht="51" customHeight="1">
      <c r="A1" s="4" t="s">
        <v>41</v>
      </c>
      <c r="B1" s="4"/>
      <c r="C1" s="4"/>
      <c r="D1" s="4"/>
      <c r="E1" s="4"/>
      <c r="F1" s="4"/>
      <c r="G1" s="4"/>
      <c r="H1" s="4"/>
      <c r="I1" s="4"/>
      <c r="J1" s="4"/>
    </row>
    <row r="2" spans="1:10" ht="48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3" spans="1:10" ht="24">
      <c r="A3" s="2">
        <v>1</v>
      </c>
      <c r="B3" s="2" t="s">
        <v>10</v>
      </c>
      <c r="C3" s="2" t="s">
        <v>11</v>
      </c>
      <c r="D3" s="2">
        <v>62</v>
      </c>
      <c r="E3" s="2">
        <f aca="true" t="shared" si="0" ref="E3:E23">D3*0.3</f>
        <v>18.599999999999998</v>
      </c>
      <c r="F3" s="2">
        <v>32</v>
      </c>
      <c r="G3" s="2">
        <f aca="true" t="shared" si="1" ref="G3:G23">F3*0.4</f>
        <v>12.8</v>
      </c>
      <c r="H3" s="2">
        <v>47.6</v>
      </c>
      <c r="I3" s="2">
        <f aca="true" t="shared" si="2" ref="I3:I28">E3+G3+H3</f>
        <v>79</v>
      </c>
      <c r="J3" s="2">
        <v>1</v>
      </c>
    </row>
    <row r="4" spans="1:10" ht="24">
      <c r="A4" s="2">
        <v>2</v>
      </c>
      <c r="B4" s="2" t="s">
        <v>12</v>
      </c>
      <c r="C4" s="2" t="s">
        <v>11</v>
      </c>
      <c r="D4" s="2">
        <v>77</v>
      </c>
      <c r="E4" s="2">
        <f t="shared" si="0"/>
        <v>23.099999999999998</v>
      </c>
      <c r="F4" s="2">
        <v>19</v>
      </c>
      <c r="G4" s="2">
        <f t="shared" si="1"/>
        <v>7.6000000000000005</v>
      </c>
      <c r="H4" s="2">
        <v>46</v>
      </c>
      <c r="I4" s="2">
        <f t="shared" si="2"/>
        <v>76.7</v>
      </c>
      <c r="J4" s="2">
        <v>2</v>
      </c>
    </row>
    <row r="5" spans="1:10" ht="24">
      <c r="A5" s="2">
        <v>3</v>
      </c>
      <c r="B5" s="2" t="s">
        <v>13</v>
      </c>
      <c r="C5" s="2" t="s">
        <v>11</v>
      </c>
      <c r="D5" s="2">
        <v>71</v>
      </c>
      <c r="E5" s="2">
        <f t="shared" si="0"/>
        <v>21.3</v>
      </c>
      <c r="F5" s="2">
        <v>32</v>
      </c>
      <c r="G5" s="2">
        <f t="shared" si="1"/>
        <v>12.8</v>
      </c>
      <c r="H5" s="2">
        <v>42</v>
      </c>
      <c r="I5" s="2">
        <f t="shared" si="2"/>
        <v>76.1</v>
      </c>
      <c r="J5" s="2">
        <v>3</v>
      </c>
    </row>
    <row r="6" spans="1:10" ht="24">
      <c r="A6" s="2">
        <v>4</v>
      </c>
      <c r="B6" s="2" t="s">
        <v>14</v>
      </c>
      <c r="C6" s="2" t="s">
        <v>11</v>
      </c>
      <c r="D6" s="2">
        <v>66</v>
      </c>
      <c r="E6" s="2">
        <f t="shared" si="0"/>
        <v>19.8</v>
      </c>
      <c r="F6" s="2">
        <v>36</v>
      </c>
      <c r="G6" s="2">
        <f t="shared" si="1"/>
        <v>14.4</v>
      </c>
      <c r="H6" s="2">
        <v>41</v>
      </c>
      <c r="I6" s="2">
        <f t="shared" si="2"/>
        <v>75.2</v>
      </c>
      <c r="J6" s="2">
        <v>4</v>
      </c>
    </row>
    <row r="7" spans="1:10" ht="24">
      <c r="A7" s="2">
        <v>5</v>
      </c>
      <c r="B7" s="2" t="s">
        <v>15</v>
      </c>
      <c r="C7" s="2" t="s">
        <v>11</v>
      </c>
      <c r="D7" s="2">
        <v>61</v>
      </c>
      <c r="E7" s="2">
        <f t="shared" si="0"/>
        <v>18.3</v>
      </c>
      <c r="F7" s="2">
        <v>36</v>
      </c>
      <c r="G7" s="2">
        <f t="shared" si="1"/>
        <v>14.4</v>
      </c>
      <c r="H7" s="2">
        <v>42.4</v>
      </c>
      <c r="I7" s="2">
        <f t="shared" si="2"/>
        <v>75.1</v>
      </c>
      <c r="J7" s="2">
        <v>5</v>
      </c>
    </row>
    <row r="8" spans="1:10" ht="24">
      <c r="A8" s="2">
        <v>6</v>
      </c>
      <c r="B8" s="2" t="s">
        <v>16</v>
      </c>
      <c r="C8" s="2" t="s">
        <v>11</v>
      </c>
      <c r="D8" s="2">
        <v>72</v>
      </c>
      <c r="E8" s="2">
        <f t="shared" si="0"/>
        <v>21.599999999999998</v>
      </c>
      <c r="F8" s="2">
        <v>25</v>
      </c>
      <c r="G8" s="2">
        <f t="shared" si="1"/>
        <v>10</v>
      </c>
      <c r="H8" s="2">
        <v>42.4</v>
      </c>
      <c r="I8" s="2">
        <f t="shared" si="2"/>
        <v>74</v>
      </c>
      <c r="J8" s="2">
        <v>6</v>
      </c>
    </row>
    <row r="9" spans="1:10" ht="24">
      <c r="A9" s="2">
        <v>7</v>
      </c>
      <c r="B9" s="2" t="s">
        <v>17</v>
      </c>
      <c r="C9" s="2" t="s">
        <v>11</v>
      </c>
      <c r="D9" s="2">
        <v>62</v>
      </c>
      <c r="E9" s="2">
        <f t="shared" si="0"/>
        <v>18.599999999999998</v>
      </c>
      <c r="F9" s="2">
        <v>32</v>
      </c>
      <c r="G9" s="2">
        <f t="shared" si="1"/>
        <v>12.8</v>
      </c>
      <c r="H9" s="2">
        <v>42.6</v>
      </c>
      <c r="I9" s="2">
        <f t="shared" si="2"/>
        <v>74</v>
      </c>
      <c r="J9" s="2">
        <v>7</v>
      </c>
    </row>
    <row r="10" spans="1:10" ht="24">
      <c r="A10" s="2">
        <v>8</v>
      </c>
      <c r="B10" s="2" t="s">
        <v>18</v>
      </c>
      <c r="C10" s="2" t="s">
        <v>11</v>
      </c>
      <c r="D10" s="2">
        <v>73</v>
      </c>
      <c r="E10" s="2">
        <f t="shared" si="0"/>
        <v>21.9</v>
      </c>
      <c r="F10" s="2">
        <v>21</v>
      </c>
      <c r="G10" s="2">
        <f t="shared" si="1"/>
        <v>8.4</v>
      </c>
      <c r="H10" s="2">
        <v>43.6</v>
      </c>
      <c r="I10" s="2">
        <f t="shared" si="2"/>
        <v>73.9</v>
      </c>
      <c r="J10" s="2">
        <v>8</v>
      </c>
    </row>
    <row r="11" spans="1:10" ht="24">
      <c r="A11" s="2">
        <v>9</v>
      </c>
      <c r="B11" s="2" t="s">
        <v>19</v>
      </c>
      <c r="C11" s="2" t="s">
        <v>11</v>
      </c>
      <c r="D11" s="2">
        <v>55</v>
      </c>
      <c r="E11" s="2">
        <f t="shared" si="0"/>
        <v>16.5</v>
      </c>
      <c r="F11" s="2">
        <v>35</v>
      </c>
      <c r="G11" s="2">
        <f t="shared" si="1"/>
        <v>14</v>
      </c>
      <c r="H11" s="2">
        <v>43.2</v>
      </c>
      <c r="I11" s="2">
        <f t="shared" si="2"/>
        <v>73.7</v>
      </c>
      <c r="J11" s="2">
        <v>9</v>
      </c>
    </row>
    <row r="12" spans="1:10" ht="24">
      <c r="A12" s="2">
        <v>10</v>
      </c>
      <c r="B12" s="2" t="s">
        <v>20</v>
      </c>
      <c r="C12" s="2" t="s">
        <v>11</v>
      </c>
      <c r="D12" s="2">
        <v>57</v>
      </c>
      <c r="E12" s="2">
        <f t="shared" si="0"/>
        <v>17.099999999999998</v>
      </c>
      <c r="F12" s="2">
        <v>37</v>
      </c>
      <c r="G12" s="2">
        <f t="shared" si="1"/>
        <v>14.8</v>
      </c>
      <c r="H12" s="2">
        <v>40.8</v>
      </c>
      <c r="I12" s="2">
        <f t="shared" si="2"/>
        <v>72.69999999999999</v>
      </c>
      <c r="J12" s="2">
        <v>10</v>
      </c>
    </row>
    <row r="13" spans="1:10" ht="24">
      <c r="A13" s="2">
        <v>11</v>
      </c>
      <c r="B13" s="2" t="s">
        <v>21</v>
      </c>
      <c r="C13" s="2" t="s">
        <v>11</v>
      </c>
      <c r="D13" s="2">
        <v>65</v>
      </c>
      <c r="E13" s="2">
        <f t="shared" si="0"/>
        <v>19.5</v>
      </c>
      <c r="F13" s="2">
        <v>18</v>
      </c>
      <c r="G13" s="2">
        <f t="shared" si="1"/>
        <v>7.2</v>
      </c>
      <c r="H13" s="2">
        <v>44.2</v>
      </c>
      <c r="I13" s="2">
        <f t="shared" si="2"/>
        <v>70.9</v>
      </c>
      <c r="J13" s="2">
        <v>11</v>
      </c>
    </row>
    <row r="14" spans="1:10" ht="24">
      <c r="A14" s="2">
        <v>12</v>
      </c>
      <c r="B14" s="2" t="s">
        <v>22</v>
      </c>
      <c r="C14" s="2" t="s">
        <v>11</v>
      </c>
      <c r="D14" s="2">
        <v>54</v>
      </c>
      <c r="E14" s="2">
        <f t="shared" si="0"/>
        <v>16.2</v>
      </c>
      <c r="F14" s="2">
        <v>30</v>
      </c>
      <c r="G14" s="2">
        <f t="shared" si="1"/>
        <v>12</v>
      </c>
      <c r="H14" s="2">
        <v>41.8</v>
      </c>
      <c r="I14" s="2">
        <f t="shared" si="2"/>
        <v>70</v>
      </c>
      <c r="J14" s="2">
        <v>12</v>
      </c>
    </row>
    <row r="15" spans="1:10" ht="24">
      <c r="A15" s="2">
        <v>13</v>
      </c>
      <c r="B15" s="2" t="s">
        <v>23</v>
      </c>
      <c r="C15" s="2" t="s">
        <v>11</v>
      </c>
      <c r="D15" s="2">
        <v>55</v>
      </c>
      <c r="E15" s="2">
        <f t="shared" si="0"/>
        <v>16.5</v>
      </c>
      <c r="F15" s="2">
        <v>34</v>
      </c>
      <c r="G15" s="2">
        <f t="shared" si="1"/>
        <v>13.600000000000001</v>
      </c>
      <c r="H15" s="2">
        <v>38.8</v>
      </c>
      <c r="I15" s="2">
        <f t="shared" si="2"/>
        <v>68.9</v>
      </c>
      <c r="J15" s="2">
        <v>13</v>
      </c>
    </row>
    <row r="16" spans="1:10" ht="24">
      <c r="A16" s="2">
        <v>14</v>
      </c>
      <c r="B16" s="2" t="s">
        <v>24</v>
      </c>
      <c r="C16" s="2" t="s">
        <v>11</v>
      </c>
      <c r="D16" s="2">
        <v>56</v>
      </c>
      <c r="E16" s="2">
        <f t="shared" si="0"/>
        <v>16.8</v>
      </c>
      <c r="F16" s="2">
        <v>29</v>
      </c>
      <c r="G16" s="2">
        <f t="shared" si="1"/>
        <v>11.600000000000001</v>
      </c>
      <c r="H16" s="2">
        <v>39.8</v>
      </c>
      <c r="I16" s="2">
        <f t="shared" si="2"/>
        <v>68.2</v>
      </c>
      <c r="J16" s="2">
        <v>14</v>
      </c>
    </row>
    <row r="17" spans="1:10" ht="24">
      <c r="A17" s="2">
        <v>15</v>
      </c>
      <c r="B17" s="2" t="s">
        <v>25</v>
      </c>
      <c r="C17" s="2" t="s">
        <v>11</v>
      </c>
      <c r="D17" s="2">
        <v>54</v>
      </c>
      <c r="E17" s="2">
        <f t="shared" si="0"/>
        <v>16.2</v>
      </c>
      <c r="F17" s="2">
        <v>23</v>
      </c>
      <c r="G17" s="2">
        <f t="shared" si="1"/>
        <v>9.200000000000001</v>
      </c>
      <c r="H17" s="2">
        <v>41.4</v>
      </c>
      <c r="I17" s="2">
        <f t="shared" si="2"/>
        <v>66.8</v>
      </c>
      <c r="J17" s="2">
        <v>15</v>
      </c>
    </row>
    <row r="18" spans="1:10" ht="24">
      <c r="A18" s="2">
        <v>16</v>
      </c>
      <c r="B18" s="2" t="s">
        <v>26</v>
      </c>
      <c r="C18" s="2" t="s">
        <v>11</v>
      </c>
      <c r="D18" s="2">
        <v>60</v>
      </c>
      <c r="E18" s="2">
        <f t="shared" si="0"/>
        <v>18</v>
      </c>
      <c r="F18" s="2">
        <v>11</v>
      </c>
      <c r="G18" s="2">
        <f t="shared" si="1"/>
        <v>4.4</v>
      </c>
      <c r="H18" s="2">
        <v>43.4</v>
      </c>
      <c r="I18" s="2">
        <f t="shared" si="2"/>
        <v>65.8</v>
      </c>
      <c r="J18" s="2">
        <v>16</v>
      </c>
    </row>
    <row r="19" spans="1:10" ht="24">
      <c r="A19" s="2">
        <v>17</v>
      </c>
      <c r="B19" s="2" t="s">
        <v>27</v>
      </c>
      <c r="C19" s="2" t="s">
        <v>11</v>
      </c>
      <c r="D19" s="2">
        <v>62</v>
      </c>
      <c r="E19" s="2">
        <f t="shared" si="0"/>
        <v>18.599999999999998</v>
      </c>
      <c r="F19" s="2">
        <v>13</v>
      </c>
      <c r="G19" s="2">
        <f t="shared" si="1"/>
        <v>5.2</v>
      </c>
      <c r="H19" s="2">
        <v>41.6</v>
      </c>
      <c r="I19" s="2">
        <f t="shared" si="2"/>
        <v>65.4</v>
      </c>
      <c r="J19" s="2">
        <v>17</v>
      </c>
    </row>
    <row r="20" spans="1:10" ht="24">
      <c r="A20" s="2">
        <v>18</v>
      </c>
      <c r="B20" s="2" t="s">
        <v>28</v>
      </c>
      <c r="C20" s="2" t="s">
        <v>11</v>
      </c>
      <c r="D20" s="2">
        <v>58</v>
      </c>
      <c r="E20" s="2">
        <f t="shared" si="0"/>
        <v>17.4</v>
      </c>
      <c r="F20" s="2">
        <v>17</v>
      </c>
      <c r="G20" s="2">
        <f t="shared" si="1"/>
        <v>6.800000000000001</v>
      </c>
      <c r="H20" s="2">
        <v>40.6</v>
      </c>
      <c r="I20" s="2">
        <f t="shared" si="2"/>
        <v>64.8</v>
      </c>
      <c r="J20" s="2">
        <v>18</v>
      </c>
    </row>
    <row r="21" spans="1:10" ht="24">
      <c r="A21" s="2">
        <v>19</v>
      </c>
      <c r="B21" s="2" t="s">
        <v>29</v>
      </c>
      <c r="C21" s="2" t="s">
        <v>11</v>
      </c>
      <c r="D21" s="2">
        <v>55</v>
      </c>
      <c r="E21" s="2">
        <f t="shared" si="0"/>
        <v>16.5</v>
      </c>
      <c r="F21" s="2">
        <v>28</v>
      </c>
      <c r="G21" s="2">
        <f t="shared" si="1"/>
        <v>11.200000000000001</v>
      </c>
      <c r="H21" s="2">
        <v>37</v>
      </c>
      <c r="I21" s="2">
        <f t="shared" si="2"/>
        <v>64.7</v>
      </c>
      <c r="J21" s="2">
        <v>19</v>
      </c>
    </row>
    <row r="22" spans="1:10" ht="24">
      <c r="A22" s="2">
        <v>20</v>
      </c>
      <c r="B22" s="2" t="s">
        <v>30</v>
      </c>
      <c r="C22" s="2" t="s">
        <v>11</v>
      </c>
      <c r="D22" s="2">
        <v>66</v>
      </c>
      <c r="E22" s="2">
        <f t="shared" si="0"/>
        <v>19.8</v>
      </c>
      <c r="F22" s="2">
        <v>10</v>
      </c>
      <c r="G22" s="2">
        <f t="shared" si="1"/>
        <v>4</v>
      </c>
      <c r="H22" s="2">
        <v>40.8</v>
      </c>
      <c r="I22" s="2">
        <f t="shared" si="2"/>
        <v>64.6</v>
      </c>
      <c r="J22" s="2">
        <v>20</v>
      </c>
    </row>
    <row r="23" spans="1:10" ht="24">
      <c r="A23" s="2">
        <v>21</v>
      </c>
      <c r="B23" s="2" t="s">
        <v>31</v>
      </c>
      <c r="C23" s="2" t="s">
        <v>11</v>
      </c>
      <c r="D23" s="2">
        <v>58</v>
      </c>
      <c r="E23" s="2">
        <f t="shared" si="0"/>
        <v>17.4</v>
      </c>
      <c r="F23" s="2">
        <v>12</v>
      </c>
      <c r="G23" s="2">
        <f t="shared" si="1"/>
        <v>4.800000000000001</v>
      </c>
      <c r="H23" s="2">
        <v>37</v>
      </c>
      <c r="I23" s="2">
        <f t="shared" si="2"/>
        <v>59.2</v>
      </c>
      <c r="J23" s="2">
        <v>21</v>
      </c>
    </row>
    <row r="24" spans="1:10" ht="36">
      <c r="A24" s="2">
        <v>22</v>
      </c>
      <c r="B24" s="2" t="s">
        <v>32</v>
      </c>
      <c r="C24" s="2" t="s">
        <v>33</v>
      </c>
      <c r="D24" s="2">
        <v>27</v>
      </c>
      <c r="E24" s="2">
        <f aca="true" t="shared" si="3" ref="E24:E29">D24*0.4</f>
        <v>10.8</v>
      </c>
      <c r="F24" s="2">
        <v>68</v>
      </c>
      <c r="G24" s="2">
        <f aca="true" t="shared" si="4" ref="G24:G29">F24*0.3</f>
        <v>20.4</v>
      </c>
      <c r="H24" s="2">
        <v>42.2</v>
      </c>
      <c r="I24" s="2">
        <f t="shared" si="2"/>
        <v>73.4</v>
      </c>
      <c r="J24" s="3">
        <v>1</v>
      </c>
    </row>
    <row r="25" spans="1:10" ht="36">
      <c r="A25" s="2">
        <v>23</v>
      </c>
      <c r="B25" s="2" t="s">
        <v>34</v>
      </c>
      <c r="C25" s="2" t="s">
        <v>33</v>
      </c>
      <c r="D25" s="2">
        <v>22</v>
      </c>
      <c r="E25" s="2">
        <f t="shared" si="3"/>
        <v>8.8</v>
      </c>
      <c r="F25" s="2">
        <v>70</v>
      </c>
      <c r="G25" s="2">
        <f t="shared" si="4"/>
        <v>21</v>
      </c>
      <c r="H25" s="2">
        <v>43.4</v>
      </c>
      <c r="I25" s="2">
        <f t="shared" si="2"/>
        <v>73.2</v>
      </c>
      <c r="J25" s="3">
        <v>2</v>
      </c>
    </row>
    <row r="26" spans="1:10" ht="36">
      <c r="A26" s="2">
        <v>24</v>
      </c>
      <c r="B26" s="2" t="s">
        <v>35</v>
      </c>
      <c r="C26" s="2" t="s">
        <v>36</v>
      </c>
      <c r="D26" s="2">
        <v>21</v>
      </c>
      <c r="E26" s="2">
        <f t="shared" si="3"/>
        <v>8.4</v>
      </c>
      <c r="F26" s="2">
        <v>66</v>
      </c>
      <c r="G26" s="2">
        <f t="shared" si="4"/>
        <v>19.8</v>
      </c>
      <c r="H26" s="2">
        <v>43.8</v>
      </c>
      <c r="I26" s="2">
        <f t="shared" si="2"/>
        <v>72</v>
      </c>
      <c r="J26" s="3">
        <v>1</v>
      </c>
    </row>
    <row r="27" spans="1:10" ht="36">
      <c r="A27" s="2">
        <v>25</v>
      </c>
      <c r="B27" s="2" t="s">
        <v>37</v>
      </c>
      <c r="C27" s="2" t="s">
        <v>36</v>
      </c>
      <c r="D27" s="2">
        <v>20</v>
      </c>
      <c r="E27" s="2">
        <f t="shared" si="3"/>
        <v>8</v>
      </c>
      <c r="F27" s="2">
        <v>64</v>
      </c>
      <c r="G27" s="2">
        <f t="shared" si="4"/>
        <v>19.2</v>
      </c>
      <c r="H27" s="2">
        <v>41.2</v>
      </c>
      <c r="I27" s="2">
        <f t="shared" si="2"/>
        <v>68.4</v>
      </c>
      <c r="J27" s="3">
        <v>2</v>
      </c>
    </row>
    <row r="28" spans="1:10" ht="36">
      <c r="A28" s="2">
        <v>26</v>
      </c>
      <c r="B28" s="2" t="s">
        <v>38</v>
      </c>
      <c r="C28" s="2" t="s">
        <v>36</v>
      </c>
      <c r="D28" s="2">
        <v>10</v>
      </c>
      <c r="E28" s="2">
        <f t="shared" si="3"/>
        <v>4</v>
      </c>
      <c r="F28" s="2">
        <v>66</v>
      </c>
      <c r="G28" s="2">
        <f t="shared" si="4"/>
        <v>19.8</v>
      </c>
      <c r="H28" s="2">
        <v>37.4</v>
      </c>
      <c r="I28" s="2">
        <f t="shared" si="2"/>
        <v>61.2</v>
      </c>
      <c r="J28" s="3">
        <v>3</v>
      </c>
    </row>
    <row r="29" spans="1:10" ht="36">
      <c r="A29" s="2">
        <v>27</v>
      </c>
      <c r="B29" s="2" t="s">
        <v>39</v>
      </c>
      <c r="C29" s="2" t="s">
        <v>36</v>
      </c>
      <c r="D29" s="2">
        <v>19</v>
      </c>
      <c r="E29" s="2">
        <f t="shared" si="3"/>
        <v>7.6000000000000005</v>
      </c>
      <c r="F29" s="2">
        <v>58</v>
      </c>
      <c r="G29" s="2">
        <f t="shared" si="4"/>
        <v>17.4</v>
      </c>
      <c r="H29" s="2" t="s">
        <v>40</v>
      </c>
      <c r="I29" s="2">
        <v>25</v>
      </c>
      <c r="J29" s="3">
        <v>4</v>
      </c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番茄花园</cp:lastModifiedBy>
  <cp:lastPrinted>2017-08-26T05:03:08Z</cp:lastPrinted>
  <dcterms:created xsi:type="dcterms:W3CDTF">2017-04-28T01:10:12Z</dcterms:created>
  <dcterms:modified xsi:type="dcterms:W3CDTF">2017-08-26T10:11:03Z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